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Corona\Ersatzprogramm für 2. Welle\Basketball\"/>
    </mc:Choice>
  </mc:AlternateContent>
  <bookViews>
    <workbookView xWindow="0" yWindow="0" windowWidth="28800" windowHeight="14100" activeTab="1"/>
  </bookViews>
  <sheets>
    <sheet name="Basketball (WK II + III_1)" sheetId="3" r:id="rId1"/>
    <sheet name="Basketball (WK III_2 + IV)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3" l="1"/>
  <c r="M8" i="2"/>
  <c r="K15" i="3" l="1"/>
  <c r="K14" i="3"/>
  <c r="K12" i="3"/>
  <c r="K11" i="3"/>
  <c r="K10" i="3"/>
  <c r="K13" i="2"/>
  <c r="K12" i="2"/>
  <c r="K10" i="2"/>
  <c r="K9" i="2"/>
  <c r="K8" i="2"/>
  <c r="L14" i="3" l="1"/>
  <c r="L15" i="3" l="1"/>
  <c r="L12" i="3"/>
  <c r="L11" i="3"/>
  <c r="L10" i="3"/>
  <c r="L13" i="2"/>
  <c r="L12" i="2"/>
  <c r="L9" i="2" l="1"/>
  <c r="L10" i="2" l="1"/>
  <c r="L8" i="2"/>
</calcChain>
</file>

<file path=xl/sharedStrings.xml><?xml version="1.0" encoding="utf-8"?>
<sst xmlns="http://schemas.openxmlformats.org/spreadsheetml/2006/main" count="52" uniqueCount="32">
  <si>
    <t>Spieler/in 1</t>
  </si>
  <si>
    <t>Spieler/in 2</t>
  </si>
  <si>
    <t>Spieler/in 3</t>
  </si>
  <si>
    <t>Spieler/in 4</t>
  </si>
  <si>
    <t>Spieler/in 5</t>
  </si>
  <si>
    <t>Spieler/in 6</t>
  </si>
  <si>
    <t>Spieler/in 7</t>
  </si>
  <si>
    <t>Spieler/in 8</t>
  </si>
  <si>
    <t>Spieler/in 9</t>
  </si>
  <si>
    <t>Wettkampfklasse:</t>
  </si>
  <si>
    <t>Gesamtpunktzahl</t>
  </si>
  <si>
    <t>Name Schule:</t>
  </si>
  <si>
    <t>Name Betreuer/in:</t>
  </si>
  <si>
    <t>Punkte</t>
  </si>
  <si>
    <r>
      <rPr>
        <b/>
        <sz val="11"/>
        <color theme="1"/>
        <rFont val="Calibri"/>
        <family val="2"/>
        <scheme val="minor"/>
      </rPr>
      <t>Korbleger</t>
    </r>
    <r>
      <rPr>
        <sz val="11"/>
        <color theme="1"/>
        <rFont val="Calibri"/>
        <family val="2"/>
        <scheme val="minor"/>
      </rPr>
      <t xml:space="preserve">
(10 Versuche pro Spieler/in)
(pro Treffer 2 Punkte)</t>
    </r>
  </si>
  <si>
    <r>
      <rPr>
        <b/>
        <sz val="11"/>
        <color theme="1"/>
        <rFont val="Calibri"/>
        <family val="2"/>
        <scheme val="minor"/>
      </rPr>
      <t>Freiwurf</t>
    </r>
    <r>
      <rPr>
        <sz val="11"/>
        <color theme="1"/>
        <rFont val="Calibri"/>
        <family val="2"/>
        <scheme val="minor"/>
      </rPr>
      <t xml:space="preserve">
(10 Würfe pro Spieler/in)
(pro Treffer 2 Punkte)</t>
    </r>
  </si>
  <si>
    <r>
      <rPr>
        <b/>
        <sz val="11"/>
        <color theme="1"/>
        <rFont val="Calibri"/>
        <family val="2"/>
        <scheme val="minor"/>
      </rPr>
      <t>3-Punkt-Wurf</t>
    </r>
    <r>
      <rPr>
        <sz val="11"/>
        <color theme="1"/>
        <rFont val="Calibri"/>
        <family val="2"/>
        <scheme val="minor"/>
      </rPr>
      <t xml:space="preserve">
(10 Würfe pro Spieler/in)
(pro Treffer 3 Punkte)</t>
    </r>
  </si>
  <si>
    <r>
      <rPr>
        <b/>
        <sz val="11"/>
        <color theme="1"/>
        <rFont val="Calibri"/>
        <family val="2"/>
        <scheme val="minor"/>
      </rPr>
      <t>Dribbling-Sprint</t>
    </r>
    <r>
      <rPr>
        <sz val="11"/>
        <color theme="1"/>
        <rFont val="Calibri"/>
        <family val="2"/>
        <scheme val="minor"/>
      </rPr>
      <t xml:space="preserve">
rechts hin - links zurück
1x pro Spieler/in in 15m-Raum
60 sec.
(1 Punkt pro absolviertem Raum)</t>
    </r>
  </si>
  <si>
    <r>
      <rPr>
        <b/>
        <sz val="11"/>
        <color theme="1"/>
        <rFont val="Calibri"/>
        <family val="2"/>
        <scheme val="minor"/>
      </rPr>
      <t>Halbdistanz-Wurf</t>
    </r>
    <r>
      <rPr>
        <sz val="11"/>
        <color theme="1"/>
        <rFont val="Calibri"/>
        <family val="2"/>
        <scheme val="minor"/>
      </rPr>
      <t xml:space="preserve">
(10 Versuche pro Spieler/in)
(pro Treffer 2 Punkte)</t>
    </r>
  </si>
  <si>
    <r>
      <rPr>
        <b/>
        <sz val="11"/>
        <color theme="1"/>
        <rFont val="Calibri"/>
        <family val="2"/>
        <scheme val="minor"/>
      </rPr>
      <t>Linien-Sprint</t>
    </r>
    <r>
      <rPr>
        <sz val="11"/>
        <color theme="1"/>
        <rFont val="Calibri"/>
        <family val="2"/>
        <scheme val="minor"/>
      </rPr>
      <t xml:space="preserve">
(1x pro Spieler/in in 15m- Raum)
60 sec.
Pro absolviertem Raum 1 Punkt</t>
    </r>
  </si>
  <si>
    <t>II Mädchen</t>
  </si>
  <si>
    <t>IV Jungen</t>
  </si>
  <si>
    <t>Jahrgänge WK II</t>
  </si>
  <si>
    <t>Jahrgänge WK IV</t>
  </si>
  <si>
    <t>Jahrgänge WK III/1</t>
  </si>
  <si>
    <t>Jahrgänge WK III/2</t>
  </si>
  <si>
    <t>2006-2009</t>
  </si>
  <si>
    <t>2004-2008</t>
  </si>
  <si>
    <t>2008 und jünger</t>
  </si>
  <si>
    <t>Treffer*</t>
  </si>
  <si>
    <r>
      <t xml:space="preserve">* </t>
    </r>
    <r>
      <rPr>
        <i/>
        <sz val="11"/>
        <color theme="1"/>
        <rFont val="Calibri"/>
        <family val="2"/>
        <scheme val="minor"/>
      </rPr>
      <t>die besten 5 Ergebnisse gehen in die Wertung ein</t>
    </r>
  </si>
  <si>
    <t>2004-2007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</si>
</sst>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" fillId="5" borderId="1" xfId="0" applyFont="1" applyFill="1" applyBorder="1"/>
    <xf numFmtId="0" fontId="0" fillId="6" borderId="0" xfId="0" applyFill="1"/>
    <xf numFmtId="0" fontId="0" fillId="6" borderId="0" xfId="0" applyFill="1" applyBorder="1" applyAlignment="1">
      <alignment horizontal="center"/>
    </xf>
    <xf numFmtId="0" fontId="0" fillId="6" borderId="0" xfId="0" applyFill="1" applyBorder="1"/>
    <xf numFmtId="0" fontId="1" fillId="2" borderId="1" xfId="0" applyFont="1" applyFill="1" applyBorder="1"/>
    <xf numFmtId="0" fontId="0" fillId="3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5" borderId="1" xfId="0" applyFill="1" applyBorder="1" applyAlignment="1" applyProtection="1">
      <alignment horizontal="center"/>
      <protection locked="0"/>
    </xf>
    <xf numFmtId="0" fontId="0" fillId="5" borderId="1" xfId="0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E17" sqref="E17"/>
    </sheetView>
  </sheetViews>
  <sheetFormatPr baseColWidth="10" defaultRowHeight="15" x14ac:dyDescent="0.25"/>
  <cols>
    <col min="1" max="1" width="22.28515625" customWidth="1"/>
    <col min="2" max="13" width="22.7109375" customWidth="1"/>
  </cols>
  <sheetData>
    <row r="1" spans="1:13" x14ac:dyDescent="0.25">
      <c r="A1" s="9" t="s">
        <v>11</v>
      </c>
      <c r="B1" s="17"/>
      <c r="C1" s="17"/>
      <c r="D1" s="13" t="s">
        <v>22</v>
      </c>
      <c r="E1" s="1" t="s">
        <v>31</v>
      </c>
      <c r="F1" s="11"/>
    </row>
    <row r="2" spans="1:13" x14ac:dyDescent="0.25">
      <c r="A2" s="9" t="s">
        <v>12</v>
      </c>
      <c r="B2" s="17"/>
      <c r="C2" s="17"/>
      <c r="D2" s="13" t="s">
        <v>24</v>
      </c>
      <c r="E2" s="1" t="s">
        <v>26</v>
      </c>
      <c r="F2" s="11"/>
    </row>
    <row r="3" spans="1:13" x14ac:dyDescent="0.25">
      <c r="A3" s="9" t="s">
        <v>9</v>
      </c>
      <c r="B3" s="17" t="s">
        <v>20</v>
      </c>
      <c r="C3" s="17"/>
      <c r="F3" s="12"/>
    </row>
    <row r="9" spans="1:13" x14ac:dyDescent="0.25">
      <c r="A9" s="1"/>
      <c r="B9" s="4" t="s">
        <v>0</v>
      </c>
      <c r="C9" s="4" t="s">
        <v>1</v>
      </c>
      <c r="D9" s="4" t="s">
        <v>2</v>
      </c>
      <c r="E9" s="4" t="s">
        <v>3</v>
      </c>
      <c r="F9" s="4" t="s">
        <v>4</v>
      </c>
      <c r="G9" s="4" t="s">
        <v>5</v>
      </c>
      <c r="H9" s="4" t="s">
        <v>6</v>
      </c>
      <c r="I9" s="4" t="s">
        <v>7</v>
      </c>
      <c r="J9" s="4" t="s">
        <v>8</v>
      </c>
      <c r="K9" s="7" t="s">
        <v>29</v>
      </c>
      <c r="L9" s="7" t="s">
        <v>13</v>
      </c>
      <c r="M9" s="5" t="s">
        <v>10</v>
      </c>
    </row>
    <row r="10" spans="1:13" ht="63.75" customHeight="1" x14ac:dyDescent="0.25">
      <c r="A10" s="2" t="s">
        <v>18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6">
        <f>SUM(LARGE(B10:J10,ROW(1:5)))</f>
        <v>0</v>
      </c>
      <c r="L10" s="6">
        <f>SUM(K10*2)</f>
        <v>0</v>
      </c>
      <c r="M10" s="14">
        <f>SUM(L10+L11+L12+L14+L15)</f>
        <v>0</v>
      </c>
    </row>
    <row r="11" spans="1:13" ht="66.75" customHeight="1" x14ac:dyDescent="0.25">
      <c r="A11" s="2" t="s">
        <v>15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6">
        <f>SUM(LARGE(B11:J11,ROW(1:5)))</f>
        <v>0</v>
      </c>
      <c r="L11" s="6">
        <f>SUM(K11*2)</f>
        <v>0</v>
      </c>
      <c r="M11" s="15"/>
    </row>
    <row r="12" spans="1:13" ht="60" x14ac:dyDescent="0.25">
      <c r="A12" s="2" t="s">
        <v>16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6">
        <f>SUM(LARGE(B12:J12,ROW(1:5)))</f>
        <v>0</v>
      </c>
      <c r="L12" s="6">
        <f>SUM(K12*3)</f>
        <v>0</v>
      </c>
      <c r="M12" s="15"/>
    </row>
    <row r="13" spans="1:13" x14ac:dyDescent="0.25">
      <c r="A13" s="1"/>
      <c r="B13" s="3"/>
      <c r="C13" s="3"/>
      <c r="D13" s="3"/>
      <c r="E13" s="3"/>
      <c r="F13" s="3"/>
      <c r="G13" s="3"/>
      <c r="H13" s="3"/>
      <c r="I13" s="3"/>
      <c r="J13" s="3"/>
      <c r="K13" s="8"/>
      <c r="L13" s="8"/>
      <c r="M13" s="15"/>
    </row>
    <row r="14" spans="1:13" ht="92.25" customHeight="1" x14ac:dyDescent="0.25">
      <c r="A14" s="2" t="s">
        <v>19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6">
        <f>SUM(LARGE(B14:J14,ROW(1:5)))</f>
        <v>0</v>
      </c>
      <c r="L14" s="6">
        <f>SUM(K14*1)</f>
        <v>0</v>
      </c>
      <c r="M14" s="15"/>
    </row>
    <row r="15" spans="1:13" ht="105" x14ac:dyDescent="0.25">
      <c r="A15" s="2" t="s">
        <v>17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6">
        <f>SUM(LARGE(B15:J15,ROW(1:5)))</f>
        <v>0</v>
      </c>
      <c r="L15" s="6">
        <f>SUM(K15*1)</f>
        <v>0</v>
      </c>
      <c r="M15" s="16"/>
    </row>
    <row r="16" spans="1:13" x14ac:dyDescent="0.25">
      <c r="K16" t="s">
        <v>30</v>
      </c>
    </row>
  </sheetData>
  <sheetProtection algorithmName="SHA-512" hashValue="y/I0dhl97vYV93dzbgYWwUcQFPvMTfUmZibCo0VhbCumwfS4uNHUEnIhm85pMg8zWyWOaU5avZs1uxERIimupQ==" saltValue="y+UzLGTSYKcaS2aYlDGElQ==" spinCount="100000" sheet="1" objects="1" scenarios="1"/>
  <mergeCells count="4">
    <mergeCell ref="M10:M15"/>
    <mergeCell ref="B1:C1"/>
    <mergeCell ref="B2:C2"/>
    <mergeCell ref="B3:C3"/>
  </mergeCells>
  <dataValidations count="3">
    <dataValidation type="list" allowBlank="1" showInputMessage="1" showErrorMessage="1" sqref="B10:J12">
      <formula1>"0, 1, 2, 3, 4, 5, 6, 7, 8, 9, 10"</formula1>
    </dataValidation>
    <dataValidation type="list" allowBlank="1" showInputMessage="1" showErrorMessage="1" sqref="B14:J15">
      <formula1>"0,1,2,3,4,5,6,7,8,9,10,11,12,13,14,15,16,17,18,19,20,21,22,23,24,25,26,27,28,29,30"</formula1>
    </dataValidation>
    <dataValidation type="list" allowBlank="1" showInputMessage="1" showErrorMessage="1" sqref="B3:C3">
      <formula1>"II Jungen, II Mädchen, III/1 Jungen, III/1 Mädchen"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workbookViewId="0">
      <selection activeCell="F17" sqref="F17"/>
    </sheetView>
  </sheetViews>
  <sheetFormatPr baseColWidth="10" defaultRowHeight="15" x14ac:dyDescent="0.25"/>
  <cols>
    <col min="1" max="1" width="22.28515625" customWidth="1"/>
    <col min="2" max="13" width="22.7109375" customWidth="1"/>
  </cols>
  <sheetData>
    <row r="1" spans="1:13" x14ac:dyDescent="0.25">
      <c r="A1" s="9" t="s">
        <v>11</v>
      </c>
      <c r="B1" s="17"/>
      <c r="C1" s="17"/>
      <c r="D1" s="13" t="s">
        <v>25</v>
      </c>
      <c r="E1" s="1" t="s">
        <v>27</v>
      </c>
      <c r="F1" s="11"/>
    </row>
    <row r="2" spans="1:13" x14ac:dyDescent="0.25">
      <c r="A2" s="9" t="s">
        <v>12</v>
      </c>
      <c r="B2" s="17"/>
      <c r="C2" s="17"/>
      <c r="D2" s="13" t="s">
        <v>23</v>
      </c>
      <c r="E2" s="1" t="s">
        <v>28</v>
      </c>
      <c r="F2" s="11"/>
    </row>
    <row r="3" spans="1:13" x14ac:dyDescent="0.25">
      <c r="A3" s="9" t="s">
        <v>9</v>
      </c>
      <c r="B3" s="17" t="s">
        <v>21</v>
      </c>
      <c r="C3" s="17"/>
      <c r="D3" s="10"/>
      <c r="E3" s="10"/>
      <c r="F3" s="10"/>
    </row>
    <row r="7" spans="1:13" x14ac:dyDescent="0.25">
      <c r="A7" s="1"/>
      <c r="B7" s="4" t="s">
        <v>0</v>
      </c>
      <c r="C7" s="4" t="s">
        <v>1</v>
      </c>
      <c r="D7" s="4" t="s">
        <v>2</v>
      </c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7" t="s">
        <v>29</v>
      </c>
      <c r="L7" s="7" t="s">
        <v>13</v>
      </c>
      <c r="M7" s="5" t="s">
        <v>10</v>
      </c>
    </row>
    <row r="8" spans="1:13" ht="62.25" customHeight="1" x14ac:dyDescent="0.25">
      <c r="A8" s="2" t="s">
        <v>14</v>
      </c>
      <c r="B8" s="18">
        <v>0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6">
        <f>SUM(LARGE(B8:J8,ROW(1:5)))</f>
        <v>0</v>
      </c>
      <c r="L8" s="6">
        <f>SUM(K8*2)</f>
        <v>0</v>
      </c>
      <c r="M8" s="14">
        <f>SUM(L8+L9+L10+L12+L13)</f>
        <v>0</v>
      </c>
    </row>
    <row r="9" spans="1:13" ht="63" customHeight="1" x14ac:dyDescent="0.25">
      <c r="A9" s="2" t="s">
        <v>15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6">
        <f>SUM(LARGE(B9:J9,ROW(1:5)))</f>
        <v>0</v>
      </c>
      <c r="L9" s="6">
        <f>SUM(K9*2)</f>
        <v>0</v>
      </c>
      <c r="M9" s="15"/>
    </row>
    <row r="10" spans="1:13" ht="60" x14ac:dyDescent="0.25">
      <c r="A10" s="2" t="s">
        <v>16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6">
        <f>SUM(LARGE(B10:J10,ROW(1:5)))</f>
        <v>0</v>
      </c>
      <c r="L10" s="6">
        <f>SUM(K10*3)</f>
        <v>0</v>
      </c>
      <c r="M10" s="15"/>
    </row>
    <row r="11" spans="1:13" x14ac:dyDescent="0.25">
      <c r="A11" s="1"/>
      <c r="B11" s="3"/>
      <c r="C11" s="3"/>
      <c r="D11" s="3"/>
      <c r="E11" s="3"/>
      <c r="F11" s="3"/>
      <c r="G11" s="3"/>
      <c r="H11" s="3"/>
      <c r="I11" s="3"/>
      <c r="J11" s="3"/>
      <c r="K11" s="8"/>
      <c r="L11" s="8"/>
      <c r="M11" s="15"/>
    </row>
    <row r="12" spans="1:13" ht="96.75" customHeight="1" x14ac:dyDescent="0.25">
      <c r="A12" s="2" t="s">
        <v>19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6">
        <f>SUM(LARGE(B12:J12,ROW(1:5)))</f>
        <v>0</v>
      </c>
      <c r="L12" s="6">
        <f>SUM(K12*1)</f>
        <v>0</v>
      </c>
      <c r="M12" s="15"/>
    </row>
    <row r="13" spans="1:13" ht="105" x14ac:dyDescent="0.25">
      <c r="A13" s="2" t="s">
        <v>17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6">
        <f>SUM(LARGE(B13:J13,ROW(1:5)))</f>
        <v>0</v>
      </c>
      <c r="L13" s="6">
        <f>SUM(K13*1)</f>
        <v>0</v>
      </c>
      <c r="M13" s="16"/>
    </row>
    <row r="14" spans="1:13" x14ac:dyDescent="0.25">
      <c r="K14" t="s">
        <v>30</v>
      </c>
    </row>
  </sheetData>
  <sheetProtection algorithmName="SHA-512" hashValue="ZSIMsuMCjpPY11tXrqOluIpHWCeAmZCvWK5HRZRaMMGVV34YPH/m9K+DYcs2cVFNo57SjyxH420qLM5VvZuD0Q==" saltValue="dT7vZay8MMijYEKibPyqew==" spinCount="100000" sheet="1" objects="1" scenarios="1"/>
  <mergeCells count="4">
    <mergeCell ref="M8:M13"/>
    <mergeCell ref="B1:C1"/>
    <mergeCell ref="B2:C2"/>
    <mergeCell ref="B3:C3"/>
  </mergeCells>
  <dataValidations count="3">
    <dataValidation type="list" allowBlank="1" showInputMessage="1" showErrorMessage="1" sqref="B3:C3">
      <formula1>"III/2 Jungen, III/2 Mädchen, IV Jungen, IV Mädchen"</formula1>
    </dataValidation>
    <dataValidation type="list" allowBlank="1" showInputMessage="1" showErrorMessage="1" sqref="B12:J13">
      <formula1>"0,1,2,3,4,5,6,7,8,9,10,11,12,13,14,15,16,17,18,19,20,21,22,23,24,25,26,27,28,29,30"</formula1>
    </dataValidation>
    <dataValidation type="list" allowBlank="1" showInputMessage="1" showErrorMessage="1" sqref="B8:J10">
      <formula1>"0, 1, 2, 3, 4, 5, 6, 7, 8, 9, 10"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Basketball (WK II + III_1)</vt:lpstr>
      <vt:lpstr>Basketball (WK III_2 + IV)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Glatzeder, Thomas (LAS)</dc:creator>
  <cp:lastModifiedBy>Bauer, Anja (LAS)</cp:lastModifiedBy>
  <dcterms:created xsi:type="dcterms:W3CDTF">2020-05-12T08:31:40Z</dcterms:created>
  <dcterms:modified xsi:type="dcterms:W3CDTF">2020-08-03T08:23:31Z</dcterms:modified>
</cp:coreProperties>
</file>